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576" windowHeight="7932"/>
  </bookViews>
  <sheets>
    <sheet name="Q4 C=Validity" sheetId="1" r:id="rId1"/>
  </sheets>
  <definedNames>
    <definedName name="_xlnm.Print_Area" localSheetId="0">'Q4 C=Validity'!$A$1:$O$9</definedName>
    <definedName name="_xlnm.Print_Titles" localSheetId="0">'Q4 C=Validity'!$1:$2</definedName>
  </definedNames>
  <calcPr calcId="145621"/>
</workbook>
</file>

<file path=xl/calcChain.xml><?xml version="1.0" encoding="utf-8"?>
<calcChain xmlns="http://schemas.openxmlformats.org/spreadsheetml/2006/main">
  <c r="O7" i="1" l="1"/>
  <c r="N7" i="1"/>
  <c r="L6" i="1"/>
  <c r="L5" i="1"/>
  <c r="L4" i="1"/>
  <c r="L3" i="1"/>
  <c r="L7" i="1" l="1"/>
</calcChain>
</file>

<file path=xl/sharedStrings.xml><?xml version="1.0" encoding="utf-8"?>
<sst xmlns="http://schemas.openxmlformats.org/spreadsheetml/2006/main" count="34" uniqueCount="34">
  <si>
    <t>ANNEXURE C - WDM TENDERS TURN AROUND TIME FOR APPOINTMENTS IN 2011/2012 FOR 1 APRIL - 30 JUNE 2012</t>
  </si>
  <si>
    <t>NO</t>
  </si>
  <si>
    <t>Tender Number</t>
  </si>
  <si>
    <t>IDP Project #</t>
  </si>
  <si>
    <t>Project Description</t>
  </si>
  <si>
    <t>Bidders tendered</t>
  </si>
  <si>
    <t>BSC</t>
  </si>
  <si>
    <t>Advert date</t>
  </si>
  <si>
    <t>Closing dates</t>
  </si>
  <si>
    <t>BEC</t>
  </si>
  <si>
    <t>BAC</t>
  </si>
  <si>
    <t>Date Awarded</t>
  </si>
  <si>
    <t>VALIDITY PERIOD</t>
  </si>
  <si>
    <t>Service Provider/ Contractor</t>
  </si>
  <si>
    <t>Amount Awarded (VAT Excl)</t>
  </si>
  <si>
    <t>BEE Premium paid</t>
  </si>
  <si>
    <t>WDM/2011/12-26</t>
  </si>
  <si>
    <t>RS21</t>
  </si>
  <si>
    <t>Completion of Modimolle Ring Road-Phagameng</t>
  </si>
  <si>
    <t>Mafafo Building Construction CC</t>
  </si>
  <si>
    <t>WDM/2011/12-25</t>
  </si>
  <si>
    <t>RS40</t>
  </si>
  <si>
    <t>Completion of Bela-Bela Street Paving- Radium ( Masakhane</t>
  </si>
  <si>
    <t>Mmamokgoshi Construction</t>
  </si>
  <si>
    <t>WDM/2011/12-28</t>
  </si>
  <si>
    <t>DN039</t>
  </si>
  <si>
    <t xml:space="preserve">Audit Information Technology </t>
  </si>
  <si>
    <t>Sema Integrated Risk Solution</t>
  </si>
  <si>
    <t>WDM/2011/12-30</t>
  </si>
  <si>
    <t>015170/015203/ 017870</t>
  </si>
  <si>
    <t>Provision of security services</t>
  </si>
  <si>
    <t>Triotic Protection Services</t>
  </si>
  <si>
    <t>Q4 Validity</t>
  </si>
  <si>
    <t>AVERAGE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</si>
</sst>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&quot;R&quot;\ #,##0.00"/>
    <numFmt numFmtId="167" formatCode="&quot;R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165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15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center" vertical="center" wrapText="1"/>
    </xf>
    <xf numFmtId="15" fontId="2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166" fontId="2" fillId="3" borderId="10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Comma 2" xfId="1"/>
    <cellStyle name="Comma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="85" zoomScaleSheetLayoutView="85" workbookViewId="0">
      <selection activeCell="I15" sqref="I15"/>
    </sheetView>
  </sheetViews>
  <sheetFormatPr defaultColWidth="9.109375" defaultRowHeight="14.4" x14ac:dyDescent="0.3"/>
  <cols>
    <col min="1" max="1" width="4" style="8" customWidth="1"/>
    <col min="2" max="2" width="19.109375" style="2" customWidth="1"/>
    <col min="3" max="3" width="12.5546875" style="2" customWidth="1"/>
    <col min="4" max="4" width="29.88671875" style="30" bestFit="1" customWidth="1"/>
    <col min="5" max="5" width="9.33203125" style="30" customWidth="1"/>
    <col min="6" max="6" width="9.88671875" style="30" bestFit="1" customWidth="1"/>
    <col min="7" max="7" width="10" style="30" customWidth="1"/>
    <col min="8" max="9" width="9.88671875" style="30" bestFit="1" customWidth="1"/>
    <col min="10" max="10" width="10" style="30" bestFit="1" customWidth="1"/>
    <col min="11" max="11" width="11.44140625" style="30" bestFit="1" customWidth="1"/>
    <col min="12" max="12" width="9" style="31" customWidth="1"/>
    <col min="13" max="13" width="16.5546875" style="2" customWidth="1"/>
    <col min="14" max="14" width="12" style="32" customWidth="1"/>
    <col min="15" max="15" width="8.88671875" style="33" customWidth="1"/>
    <col min="16" max="16384" width="9.109375" style="2"/>
  </cols>
  <sheetData>
    <row r="1" spans="1:15" ht="30.75" customHeight="1" thickBot="1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</row>
    <row r="2" spans="1:15" s="8" customFormat="1" ht="43.2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7" t="s">
        <v>15</v>
      </c>
    </row>
    <row r="3" spans="1:15" s="8" customFormat="1" ht="31.2" x14ac:dyDescent="0.3">
      <c r="A3" s="9">
        <v>1</v>
      </c>
      <c r="B3" s="10" t="s">
        <v>16</v>
      </c>
      <c r="C3" s="9" t="s">
        <v>17</v>
      </c>
      <c r="D3" s="11" t="s">
        <v>18</v>
      </c>
      <c r="E3" s="12">
        <v>20</v>
      </c>
      <c r="F3" s="13">
        <v>40921</v>
      </c>
      <c r="G3" s="13">
        <v>40937</v>
      </c>
      <c r="H3" s="13">
        <v>40956</v>
      </c>
      <c r="I3" s="13">
        <v>41002</v>
      </c>
      <c r="J3" s="13">
        <v>41015</v>
      </c>
      <c r="K3" s="13">
        <v>41037</v>
      </c>
      <c r="L3" s="14">
        <f>K3-H3</f>
        <v>81</v>
      </c>
      <c r="M3" s="11" t="s">
        <v>19</v>
      </c>
      <c r="N3" s="15">
        <v>1726309.73</v>
      </c>
      <c r="O3" s="16">
        <v>0</v>
      </c>
    </row>
    <row r="4" spans="1:15" s="8" customFormat="1" ht="46.8" x14ac:dyDescent="0.3">
      <c r="A4" s="9">
        <v>2</v>
      </c>
      <c r="B4" s="10" t="s">
        <v>20</v>
      </c>
      <c r="C4" s="9" t="s">
        <v>21</v>
      </c>
      <c r="D4" s="11" t="s">
        <v>22</v>
      </c>
      <c r="E4" s="12">
        <v>16</v>
      </c>
      <c r="F4" s="13">
        <v>40921</v>
      </c>
      <c r="G4" s="13">
        <v>40937</v>
      </c>
      <c r="H4" s="13">
        <v>40956</v>
      </c>
      <c r="I4" s="13">
        <v>41002</v>
      </c>
      <c r="J4" s="13">
        <v>41015</v>
      </c>
      <c r="K4" s="13">
        <v>41037</v>
      </c>
      <c r="L4" s="14">
        <f t="shared" ref="L4:L6" si="0">K4-H4</f>
        <v>81</v>
      </c>
      <c r="M4" s="11" t="s">
        <v>23</v>
      </c>
      <c r="N4" s="15">
        <v>1596610.4</v>
      </c>
      <c r="O4" s="16">
        <v>0</v>
      </c>
    </row>
    <row r="5" spans="1:15" s="8" customFormat="1" ht="31.2" x14ac:dyDescent="0.3">
      <c r="A5" s="9">
        <v>3</v>
      </c>
      <c r="B5" s="10" t="s">
        <v>24</v>
      </c>
      <c r="C5" s="9" t="s">
        <v>25</v>
      </c>
      <c r="D5" s="11" t="s">
        <v>26</v>
      </c>
      <c r="E5" s="12">
        <v>5</v>
      </c>
      <c r="F5" s="17">
        <v>40857</v>
      </c>
      <c r="G5" s="13">
        <v>40888</v>
      </c>
      <c r="H5" s="13">
        <v>40914</v>
      </c>
      <c r="I5" s="13">
        <v>41002</v>
      </c>
      <c r="J5" s="13">
        <v>41015</v>
      </c>
      <c r="K5" s="13">
        <v>41037</v>
      </c>
      <c r="L5" s="14">
        <f t="shared" si="0"/>
        <v>123</v>
      </c>
      <c r="M5" s="11" t="s">
        <v>27</v>
      </c>
      <c r="N5" s="15">
        <v>393145</v>
      </c>
      <c r="O5" s="16">
        <v>0</v>
      </c>
    </row>
    <row r="6" spans="1:15" s="8" customFormat="1" ht="46.8" x14ac:dyDescent="0.3">
      <c r="A6" s="9">
        <v>4</v>
      </c>
      <c r="B6" s="10" t="s">
        <v>28</v>
      </c>
      <c r="C6" s="9" t="s">
        <v>29</v>
      </c>
      <c r="D6" s="11" t="s">
        <v>30</v>
      </c>
      <c r="E6" s="12">
        <v>40</v>
      </c>
      <c r="F6" s="13">
        <v>40891</v>
      </c>
      <c r="G6" s="13">
        <v>40923</v>
      </c>
      <c r="H6" s="13">
        <v>40942</v>
      </c>
      <c r="I6" s="13">
        <v>41002</v>
      </c>
      <c r="J6" s="13">
        <v>41015</v>
      </c>
      <c r="K6" s="13">
        <v>41037</v>
      </c>
      <c r="L6" s="14">
        <f t="shared" si="0"/>
        <v>95</v>
      </c>
      <c r="M6" s="11" t="s">
        <v>31</v>
      </c>
      <c r="N6" s="15">
        <v>1651812.48</v>
      </c>
      <c r="O6" s="16">
        <v>0</v>
      </c>
    </row>
    <row r="7" spans="1:15" s="24" customFormat="1" ht="28.8" x14ac:dyDescent="0.3">
      <c r="A7" s="18"/>
      <c r="B7" s="19"/>
      <c r="C7" s="19"/>
      <c r="D7" s="20" t="s">
        <v>32</v>
      </c>
      <c r="E7" s="19"/>
      <c r="F7" s="19"/>
      <c r="G7" s="19"/>
      <c r="H7" s="19"/>
      <c r="I7" s="19"/>
      <c r="J7" s="19"/>
      <c r="K7" s="20" t="s">
        <v>33</v>
      </c>
      <c r="L7" s="21">
        <f>SUM(L3:L6)/4</f>
        <v>95</v>
      </c>
      <c r="M7" s="19"/>
      <c r="N7" s="22">
        <f>SUM(N3:N6)</f>
        <v>5367877.6099999994</v>
      </c>
      <c r="O7" s="23">
        <f>SUM(O3:O6)</f>
        <v>0</v>
      </c>
    </row>
    <row r="8" spans="1:15" ht="15" thickBot="1" x14ac:dyDescent="0.35">
      <c r="A8" s="25"/>
      <c r="B8" s="26"/>
      <c r="C8" s="26"/>
      <c r="D8" s="27"/>
      <c r="E8" s="27"/>
      <c r="F8" s="27"/>
      <c r="G8" s="27"/>
      <c r="H8" s="27"/>
      <c r="I8" s="27"/>
      <c r="J8" s="27"/>
      <c r="K8" s="27"/>
      <c r="L8" s="26"/>
      <c r="M8" s="26"/>
      <c r="N8" s="28"/>
      <c r="O8" s="29"/>
    </row>
    <row r="9" spans="1:15" x14ac:dyDescent="0.3">
      <c r="B9" s="53"/>
      <c r="C9" s="53"/>
      <c r="D9" s="53"/>
      <c r="E9" s="54"/>
      <c r="F9" s="54"/>
      <c r="G9" s="54"/>
      <c r="H9" s="54"/>
      <c r="I9" s="54"/>
    </row>
    <row r="10" spans="1:15" s="36" customFormat="1" ht="18.75" customHeight="1" x14ac:dyDescent="0.3">
      <c r="A10" s="34"/>
      <c r="B10" s="35"/>
      <c r="C10" s="35"/>
      <c r="E10" s="37"/>
      <c r="F10" s="37"/>
      <c r="G10" s="37"/>
      <c r="H10" s="38"/>
      <c r="I10" s="38"/>
      <c r="L10" s="39"/>
      <c r="N10" s="40"/>
      <c r="O10" s="41"/>
    </row>
    <row r="11" spans="1:15" s="44" customFormat="1" ht="15" customHeight="1" x14ac:dyDescent="0.3">
      <c r="A11" s="8"/>
      <c r="B11" s="42"/>
      <c r="C11" s="43"/>
      <c r="E11" s="45"/>
      <c r="F11" s="46"/>
      <c r="G11" s="45"/>
      <c r="H11" s="47"/>
      <c r="I11" s="47"/>
      <c r="L11" s="48"/>
      <c r="N11" s="49"/>
      <c r="O11" s="50"/>
    </row>
    <row r="12" spans="1:15" s="44" customFormat="1" ht="15" customHeight="1" x14ac:dyDescent="0.3">
      <c r="A12" s="8"/>
      <c r="B12" s="51"/>
      <c r="C12" s="43"/>
      <c r="E12" s="45"/>
      <c r="F12" s="46"/>
      <c r="G12" s="45"/>
      <c r="H12" s="47"/>
      <c r="I12" s="47"/>
      <c r="L12" s="48"/>
      <c r="N12" s="49"/>
      <c r="O12" s="50"/>
    </row>
    <row r="13" spans="1:15" s="44" customFormat="1" ht="15" customHeight="1" x14ac:dyDescent="0.3">
      <c r="A13" s="8"/>
      <c r="B13" s="51"/>
      <c r="C13" s="43"/>
      <c r="E13" s="45"/>
      <c r="F13" s="46"/>
      <c r="G13" s="45"/>
      <c r="H13" s="47"/>
      <c r="I13" s="47"/>
      <c r="L13" s="48"/>
      <c r="N13" s="49"/>
      <c r="O13" s="50"/>
    </row>
    <row r="14" spans="1:15" x14ac:dyDescent="0.3">
      <c r="B14" s="53"/>
      <c r="C14" s="53"/>
      <c r="D14" s="53"/>
      <c r="E14" s="54"/>
      <c r="F14" s="54"/>
      <c r="G14" s="54"/>
      <c r="H14" s="54"/>
      <c r="I14" s="54"/>
    </row>
  </sheetData>
  <mergeCells count="3">
    <mergeCell ref="A1:N1"/>
    <mergeCell ref="B9:I9"/>
    <mergeCell ref="B14:I14"/>
  </mergeCells>
  <pageMargins left="0.31496062992125984" right="0.31496062992125984" top="0.55118110236220474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Q4 C=Validity</vt:lpstr>
      <vt:lpstr>'Q4 C=Validity'!Print_Area</vt:lpstr>
      <vt:lpstr>'Q4 C=Validity'!Print_Titles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2012-09-25T08:42:38Z</cp:lastPrinted>
  <dcterms:created xsi:type="dcterms:W3CDTF">2012-09-03T07:23:25Z</dcterms:created>
  <dcterms:modified xsi:type="dcterms:W3CDTF">2012-09-25T08:42:40Z</dcterms:modified>
</cp:coreProperties>
</file>